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13_ncr:1_{CC831028-0E2D-4793-80F3-DD3A4F99B3EC}" xr6:coauthVersionLast="47" xr6:coauthVersionMax="47" xr10:uidLastSave="{00000000-0000-0000-0000-000000000000}"/>
  <bookViews>
    <workbookView xWindow="-110" yWindow="-110" windowWidth="19420" windowHeight="10420" xr2:uid="{B7AF240A-A562-4B0D-89D9-909977B3A2E4}"/>
  </bookViews>
  <sheets>
    <sheet name="OCAK-2025" sheetId="1" r:id="rId1"/>
  </sheets>
  <definedNames>
    <definedName name="_xlnm.Print_Area" localSheetId="0">'OCAK-2025'!$A$1:$I$40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16" i="1"/>
  <c r="G34" i="1"/>
  <c r="G16" i="1"/>
  <c r="I17" i="1"/>
  <c r="I18" i="1"/>
  <c r="I19" i="1"/>
  <c r="I20" i="1"/>
  <c r="I21" i="1"/>
  <c r="I22" i="1"/>
  <c r="I23" i="1"/>
  <c r="I24" i="1"/>
  <c r="I25" i="1"/>
  <c r="I26" i="1"/>
  <c r="G17" i="1"/>
  <c r="G18" i="1"/>
  <c r="G19" i="1"/>
  <c r="G20" i="1"/>
  <c r="G21" i="1"/>
  <c r="G22" i="1"/>
  <c r="G23" i="1"/>
  <c r="G24" i="1"/>
  <c r="G25" i="1"/>
  <c r="G26" i="1"/>
  <c r="F17" i="1"/>
  <c r="F18" i="1"/>
  <c r="F19" i="1"/>
  <c r="F20" i="1"/>
  <c r="F21" i="1"/>
  <c r="F22" i="1"/>
  <c r="F23" i="1"/>
  <c r="F24" i="1"/>
  <c r="F25" i="1"/>
  <c r="F26" i="1"/>
  <c r="F16" i="1"/>
  <c r="E27" i="1"/>
  <c r="I16" i="1" l="1"/>
  <c r="I27" i="1" s="1"/>
</calcChain>
</file>

<file path=xl/sharedStrings.xml><?xml version="1.0" encoding="utf-8"?>
<sst xmlns="http://schemas.openxmlformats.org/spreadsheetml/2006/main" count="39" uniqueCount="35">
  <si>
    <t>OKUTULAN DERSİN</t>
  </si>
  <si>
    <t>SINAVIN TARİHİ</t>
  </si>
  <si>
    <t>SINAV ÜCRETLERİNE ESAS</t>
  </si>
  <si>
    <t>VERİLDİĞİ BİRİM</t>
  </si>
  <si>
    <t>KODU</t>
  </si>
  <si>
    <t>ADI</t>
  </si>
  <si>
    <t>Öğrenci</t>
  </si>
  <si>
    <t>SINAV GÖSTERGESİ</t>
  </si>
  <si>
    <t>MEMUR AYLIK KATSAYISI</t>
  </si>
  <si>
    <t>TUTAR</t>
  </si>
  <si>
    <t>SAYISI</t>
  </si>
  <si>
    <t>KATSAYISI</t>
  </si>
  <si>
    <t>T.C.</t>
  </si>
  <si>
    <t>ORDU ÜNİVERSİTESİ</t>
  </si>
  <si>
    <t>SOSYAL BİLİMLER ENSTİTÜSÜ MÜDÜRLÜĞÜ</t>
  </si>
  <si>
    <t>1. ÖĞRETİM FİNAL SINAV ÜCRETİ FORMU</t>
  </si>
  <si>
    <t>ÖĞRETİM ELEMANININ</t>
  </si>
  <si>
    <t>ÜNVANI / ADI SOYADI</t>
  </si>
  <si>
    <t>SINAV DÖNEMİ</t>
  </si>
  <si>
    <t>2024-2025 EĞİTİM ÖĞRETİM YILI YARIYIL / YILSONU SINAVI</t>
  </si>
  <si>
    <t>ANABİLİM/ANASANAT DALI</t>
  </si>
  <si>
    <t>GENEL TOPLAM</t>
  </si>
  <si>
    <t xml:space="preserve">NOT </t>
  </si>
  <si>
    <t xml:space="preserve">  1) Fakülte, Yüksekokul ve Enstitünün ayrı bölümlerinde verilen aynı derslerin öğrenci sayıları toplam olarak bir kod altında işlenerek hesap edilecektir.</t>
  </si>
  <si>
    <t xml:space="preserve"> 2) 500 öğrenciden fazlası dikkate alınmayacaktır.</t>
  </si>
  <si>
    <t>İMZASI</t>
  </si>
  <si>
    <t>Bölüm Başkanı / Anabilim Dalı Başkanı</t>
  </si>
  <si>
    <t>ADI-SOYADI</t>
  </si>
  <si>
    <r>
      <t xml:space="preserve"> 3) Öğrenci sayısı bölümüne dersi alan öğrenci sayısı değil </t>
    </r>
    <r>
      <rPr>
        <b/>
        <sz val="7"/>
        <rFont val="Cambria"/>
        <family val="1"/>
        <charset val="162"/>
      </rPr>
      <t>sınava giren öğrenci sayısı</t>
    </r>
    <r>
      <rPr>
        <sz val="7"/>
        <rFont val="Cambria"/>
        <family val="1"/>
        <charset val="162"/>
      </rPr>
      <t xml:space="preserve"> yazılacaktır.</t>
    </r>
  </si>
  <si>
    <t>Enstitü Müdürü</t>
  </si>
  <si>
    <t>Adı SOYADI:</t>
  </si>
  <si>
    <t>:Doç. Dr. Süleyman Erkam SULAK</t>
  </si>
  <si>
    <t>4) Her 50 öğrenci için 300 sınav göstergesi girilir.</t>
  </si>
  <si>
    <t>MEMUR MAAŞ KATSAYISI :</t>
  </si>
  <si>
    <t>Sosyal Bilimler Enstitüsü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</si>
</sst>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: &quot;@"/>
  </numFmts>
  <fonts count="25" x14ac:knownFonts="1">
    <font>
      <sz val="11"/>
      <color theme="1"/>
      <name val="Aptos Narrow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7"/>
      <color rgb="FF000000"/>
      <name val="Times New Roman"/>
      <family val="1"/>
      <charset val="162"/>
    </font>
    <font>
      <b/>
      <sz val="7"/>
      <color rgb="FF000000"/>
      <name val="Arial"/>
      <family val="2"/>
      <charset val="162"/>
    </font>
    <font>
      <b/>
      <sz val="11"/>
      <color theme="1"/>
      <name val="Aptos Narrow"/>
      <family val="2"/>
      <scheme val="minor"/>
    </font>
    <font>
      <sz val="10"/>
      <name val="Arial Tur"/>
      <charset val="162"/>
    </font>
    <font>
      <sz val="16"/>
      <name val="Cambria"/>
      <family val="1"/>
      <charset val="162"/>
    </font>
    <font>
      <b/>
      <u/>
      <sz val="7"/>
      <name val="Cambria"/>
      <family val="1"/>
      <charset val="162"/>
    </font>
    <font>
      <b/>
      <sz val="10"/>
      <name val="Cambria"/>
      <family val="1"/>
      <charset val="162"/>
    </font>
    <font>
      <sz val="12"/>
      <name val="Cambria"/>
      <family val="1"/>
      <charset val="162"/>
    </font>
    <font>
      <sz val="1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7"/>
      <name val="Cambria"/>
      <family val="1"/>
      <charset val="162"/>
    </font>
    <font>
      <sz val="7"/>
      <color theme="1"/>
      <name val="Cambria"/>
      <family val="1"/>
      <charset val="162"/>
    </font>
    <font>
      <b/>
      <sz val="7"/>
      <name val="Cambria"/>
      <family val="1"/>
      <charset val="162"/>
    </font>
    <font>
      <b/>
      <sz val="9"/>
      <name val="Cambria"/>
      <family val="1"/>
      <charset val="162"/>
    </font>
    <font>
      <b/>
      <sz val="8"/>
      <name val="Cambria"/>
      <family val="1"/>
      <charset val="162"/>
    </font>
    <font>
      <sz val="11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name val="Cambria"/>
      <family val="1"/>
      <charset val="162"/>
    </font>
    <font>
      <sz val="7"/>
      <color rgb="FF000000"/>
      <name val="Times New Roman"/>
      <family val="1"/>
      <charset val="162"/>
    </font>
    <font>
      <sz val="8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1" applyFont="1" applyAlignment="1" applyProtection="1">
      <alignment horizontal="left" vertical="center"/>
      <protection locked="0"/>
    </xf>
    <xf numFmtId="164" fontId="8" fillId="0" borderId="0" xfId="1" applyNumberFormat="1" applyFont="1" applyAlignment="1" applyProtection="1">
      <alignment horizontal="left" vertical="center"/>
      <protection locked="0"/>
    </xf>
    <xf numFmtId="164" fontId="11" fillId="0" borderId="0" xfId="1" applyNumberFormat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15" fillId="0" borderId="0" xfId="1" applyFont="1" applyAlignment="1" applyProtection="1">
      <alignment horizontal="left" vertical="center"/>
      <protection locked="0"/>
    </xf>
    <xf numFmtId="49" fontId="12" fillId="0" borderId="0" xfId="1" applyNumberFormat="1" applyFont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10" fillId="0" borderId="0" xfId="1" applyFont="1" applyAlignment="1" applyProtection="1">
      <alignment horizontal="center" vertical="center"/>
      <protection locked="0"/>
    </xf>
    <xf numFmtId="1" fontId="12" fillId="0" borderId="0" xfId="1" applyNumberFormat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19" fillId="0" borderId="3" xfId="1" applyFont="1" applyBorder="1" applyAlignment="1" applyProtection="1">
      <alignment horizontal="left" vertical="center"/>
      <protection locked="0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2" fillId="0" borderId="3" xfId="1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1" applyFont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1" applyFont="1" applyAlignment="1" applyProtection="1">
      <alignment horizontal="left" vertical="center"/>
      <protection locked="0"/>
    </xf>
    <xf numFmtId="49" fontId="12" fillId="0" borderId="5" xfId="1" applyNumberFormat="1" applyFont="1" applyBorder="1" applyAlignment="1" applyProtection="1">
      <alignment horizontal="left" vertical="center"/>
      <protection locked="0"/>
    </xf>
    <xf numFmtId="49" fontId="12" fillId="0" borderId="6" xfId="1" applyNumberFormat="1" applyFont="1" applyBorder="1" applyAlignment="1" applyProtection="1">
      <alignment horizontal="left" vertical="center"/>
      <protection locked="0"/>
    </xf>
    <xf numFmtId="49" fontId="12" fillId="0" borderId="10" xfId="1" applyNumberFormat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20" fillId="0" borderId="9" xfId="0" applyNumberFormat="1" applyFont="1" applyBorder="1" applyAlignment="1">
      <alignment horizontal="center"/>
    </xf>
  </cellXfs>
  <cellStyles count="2">
    <cellStyle name="Normal" xfId="0" builtinId="0"/>
    <cellStyle name="Normal 2" xfId="1" xr:uid="{F82B14C0-508F-41FE-8CC0-A37D70D15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0EC4-9648-4C12-A835-BC2DFE45F5C0}">
  <sheetPr>
    <tabColor rgb="FFFF0000"/>
  </sheetPr>
  <dimension ref="A1:I40"/>
  <sheetViews>
    <sheetView tabSelected="1" view="pageBreakPreview" topLeftCell="A10" zoomScale="130" zoomScaleNormal="130" zoomScaleSheetLayoutView="130" workbookViewId="0">
      <selection activeCell="C17" sqref="C17"/>
    </sheetView>
  </sheetViews>
  <sheetFormatPr defaultRowHeight="14.5" x14ac:dyDescent="0.35"/>
  <cols>
    <col min="1" max="1" width="14" customWidth="1"/>
    <col min="2" max="2" width="7.453125" customWidth="1"/>
    <col min="3" max="3" width="16.26953125" customWidth="1"/>
    <col min="5" max="5" width="7.7265625" customWidth="1"/>
    <col min="6" max="6" width="8.453125" customWidth="1"/>
    <col min="7" max="7" width="7.453125" customWidth="1"/>
    <col min="8" max="8" width="9.54296875" customWidth="1"/>
    <col min="9" max="9" width="9.26953125" bestFit="1" customWidth="1"/>
  </cols>
  <sheetData>
    <row r="1" spans="1:9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9" x14ac:dyDescent="0.35">
      <c r="A2" s="49" t="s">
        <v>13</v>
      </c>
      <c r="B2" s="49"/>
      <c r="C2" s="49"/>
      <c r="D2" s="49"/>
      <c r="E2" s="49"/>
      <c r="F2" s="49"/>
      <c r="G2" s="49"/>
      <c r="H2" s="49"/>
      <c r="I2" s="49"/>
    </row>
    <row r="3" spans="1:9" x14ac:dyDescent="0.35">
      <c r="A3" s="49" t="s">
        <v>14</v>
      </c>
      <c r="B3" s="49"/>
      <c r="C3" s="49"/>
      <c r="D3" s="49"/>
      <c r="E3" s="49"/>
      <c r="F3" s="49"/>
      <c r="G3" s="49"/>
      <c r="H3" s="49"/>
      <c r="I3" s="49"/>
    </row>
    <row r="4" spans="1:9" x14ac:dyDescent="0.35">
      <c r="A4" s="49" t="s">
        <v>15</v>
      </c>
      <c r="B4" s="49"/>
      <c r="C4" s="49"/>
      <c r="D4" s="49"/>
      <c r="E4" s="49"/>
      <c r="F4" s="49"/>
      <c r="G4" s="49"/>
      <c r="H4" s="49"/>
      <c r="I4" s="49"/>
    </row>
    <row r="5" spans="1:9" x14ac:dyDescent="0.35">
      <c r="A5" s="3"/>
      <c r="B5" s="3"/>
      <c r="C5" s="3"/>
      <c r="D5" s="3"/>
      <c r="E5" s="3"/>
      <c r="F5" s="3"/>
      <c r="G5" s="3"/>
      <c r="H5" s="3"/>
      <c r="I5" s="3"/>
    </row>
    <row r="6" spans="1:9" x14ac:dyDescent="0.35">
      <c r="A6" s="3"/>
      <c r="B6" s="3"/>
      <c r="C6" s="3"/>
      <c r="D6" s="3"/>
      <c r="E6" s="3"/>
      <c r="F6" s="3"/>
      <c r="G6" s="3"/>
      <c r="H6" s="3"/>
      <c r="I6" s="3"/>
    </row>
    <row r="7" spans="1:9" x14ac:dyDescent="0.35">
      <c r="A7" s="50" t="s">
        <v>16</v>
      </c>
      <c r="B7" s="50"/>
      <c r="C7" s="50"/>
      <c r="D7" s="50"/>
      <c r="E7" s="50"/>
      <c r="F7" s="50"/>
      <c r="G7" s="50"/>
      <c r="H7" s="50"/>
      <c r="I7" s="50"/>
    </row>
    <row r="8" spans="1:9" x14ac:dyDescent="0.35">
      <c r="A8" s="32" t="s">
        <v>17</v>
      </c>
      <c r="B8" s="33"/>
      <c r="C8" s="34"/>
      <c r="D8" s="35"/>
      <c r="E8" s="35"/>
      <c r="F8" s="35"/>
      <c r="G8" s="35"/>
      <c r="H8" s="35"/>
      <c r="I8" s="36"/>
    </row>
    <row r="9" spans="1:9" x14ac:dyDescent="0.35">
      <c r="A9" s="32" t="s">
        <v>20</v>
      </c>
      <c r="B9" s="33"/>
      <c r="C9" s="51"/>
      <c r="D9" s="52"/>
      <c r="E9" s="52"/>
      <c r="F9" s="52"/>
      <c r="G9" s="52"/>
      <c r="H9" s="52"/>
      <c r="I9" s="53"/>
    </row>
    <row r="10" spans="1:9" x14ac:dyDescent="0.35">
      <c r="A10" s="32" t="s">
        <v>18</v>
      </c>
      <c r="B10" s="33"/>
      <c r="C10" s="34" t="s">
        <v>19</v>
      </c>
      <c r="D10" s="35"/>
      <c r="E10" s="35"/>
      <c r="F10" s="35"/>
      <c r="G10" s="35"/>
      <c r="H10" s="35"/>
      <c r="I10" s="36"/>
    </row>
    <row r="11" spans="1:9" ht="15" x14ac:dyDescent="0.35">
      <c r="A11" s="4"/>
      <c r="B11" s="4"/>
      <c r="C11" s="6"/>
      <c r="D11" s="6"/>
      <c r="E11" s="6"/>
      <c r="F11" s="6"/>
      <c r="G11" s="6"/>
      <c r="H11" s="6"/>
      <c r="I11" s="6"/>
    </row>
    <row r="12" spans="1:9" ht="16.5" customHeight="1" x14ac:dyDescent="0.35">
      <c r="A12" s="4"/>
      <c r="B12" s="4"/>
      <c r="C12" s="5"/>
      <c r="D12" s="5"/>
      <c r="E12" s="21" t="s">
        <v>33</v>
      </c>
      <c r="F12" s="5"/>
      <c r="H12" s="54">
        <v>1.012556</v>
      </c>
      <c r="I12" s="55"/>
    </row>
    <row r="13" spans="1:9" x14ac:dyDescent="0.35">
      <c r="A13" s="56" t="s">
        <v>0</v>
      </c>
      <c r="B13" s="57"/>
      <c r="C13" s="58"/>
      <c r="D13" s="45" t="s">
        <v>1</v>
      </c>
      <c r="E13" s="60" t="s">
        <v>2</v>
      </c>
      <c r="F13" s="61"/>
      <c r="G13" s="61"/>
      <c r="H13" s="61"/>
      <c r="I13" s="62"/>
    </row>
    <row r="14" spans="1:9" x14ac:dyDescent="0.35">
      <c r="A14" s="63" t="s">
        <v>3</v>
      </c>
      <c r="B14" s="41" t="s">
        <v>4</v>
      </c>
      <c r="C14" s="41" t="s">
        <v>5</v>
      </c>
      <c r="D14" s="59"/>
      <c r="E14" s="43" t="s">
        <v>6</v>
      </c>
      <c r="F14" s="44"/>
      <c r="G14" s="45" t="s">
        <v>7</v>
      </c>
      <c r="H14" s="47" t="s">
        <v>8</v>
      </c>
      <c r="I14" s="47" t="s">
        <v>9</v>
      </c>
    </row>
    <row r="15" spans="1:9" ht="35.15" customHeight="1" x14ac:dyDescent="0.35">
      <c r="A15" s="64"/>
      <c r="B15" s="42"/>
      <c r="C15" s="42"/>
      <c r="D15" s="46"/>
      <c r="E15" s="2" t="s">
        <v>10</v>
      </c>
      <c r="F15" s="2" t="s">
        <v>11</v>
      </c>
      <c r="G15" s="46"/>
      <c r="H15" s="48"/>
      <c r="I15" s="48"/>
    </row>
    <row r="16" spans="1:9" x14ac:dyDescent="0.35">
      <c r="A16" s="23" t="s">
        <v>34</v>
      </c>
      <c r="B16" s="22"/>
      <c r="C16" s="22"/>
      <c r="D16" s="24"/>
      <c r="E16" s="24"/>
      <c r="F16" s="25" t="str">
        <f>IF(E16&gt;=1,1,"")</f>
        <v/>
      </c>
      <c r="G16" s="25" t="str">
        <f>IF(AND(E16&lt;=50,E16&gt;=1),300,IF(AND(E16&gt;=51,E16&lt;=100),600,IF(AND(E16&gt;=101,E16&lt;=150),900,IF(AND(E16&gt;=151,E16&lt;=200),1200,IF(AND(E16&gt;=201,E16&lt;=250),1500,IF(AND(E16&gt;=251,E16&lt;=300),1800,""))))))</f>
        <v/>
      </c>
      <c r="H16" s="25" t="str">
        <f>IF(E16&gt;=1,$H$12,"")</f>
        <v/>
      </c>
      <c r="I16" s="25" t="str">
        <f>IF(E16&gt;=1,G16*H16,"")</f>
        <v/>
      </c>
    </row>
    <row r="17" spans="1:9" x14ac:dyDescent="0.35">
      <c r="A17" s="23"/>
      <c r="B17" s="22"/>
      <c r="C17" s="22"/>
      <c r="D17" s="24"/>
      <c r="E17" s="24"/>
      <c r="F17" s="25" t="str">
        <f t="shared" ref="F17:F26" si="0">IF(E17&gt;=1,1,"")</f>
        <v/>
      </c>
      <c r="G17" s="25" t="str">
        <f t="shared" ref="G17:G26" si="1">IF(AND(E17&lt;=50,E17&gt;=1),300,IF(AND(E17&gt;=51,E17&lt;=100),600,IF(AND(E17&gt;=101,E17&lt;=150),900,IF(AND(E17&gt;=151,E17&lt;=200),1200,IF(AND(E17&gt;=201,E17&lt;=250),1500,"")))))</f>
        <v/>
      </c>
      <c r="H17" s="25" t="str">
        <f t="shared" ref="H17:H26" si="2">IF(E17&gt;=1,$H$12,"")</f>
        <v/>
      </c>
      <c r="I17" s="25" t="str">
        <f t="shared" ref="I17:I26" si="3">IF(E17&gt;=1,G17*H17,"")</f>
        <v/>
      </c>
    </row>
    <row r="18" spans="1:9" x14ac:dyDescent="0.35">
      <c r="A18" s="23"/>
      <c r="B18" s="22"/>
      <c r="C18" s="22"/>
      <c r="D18" s="24"/>
      <c r="E18" s="24"/>
      <c r="F18" s="25" t="str">
        <f t="shared" si="0"/>
        <v/>
      </c>
      <c r="G18" s="25" t="str">
        <f t="shared" si="1"/>
        <v/>
      </c>
      <c r="H18" s="25" t="str">
        <f t="shared" si="2"/>
        <v/>
      </c>
      <c r="I18" s="25" t="str">
        <f t="shared" si="3"/>
        <v/>
      </c>
    </row>
    <row r="19" spans="1:9" x14ac:dyDescent="0.35">
      <c r="A19" s="23"/>
      <c r="B19" s="22"/>
      <c r="C19" s="22"/>
      <c r="D19" s="24"/>
      <c r="E19" s="24"/>
      <c r="F19" s="25" t="str">
        <f t="shared" si="0"/>
        <v/>
      </c>
      <c r="G19" s="25" t="str">
        <f t="shared" si="1"/>
        <v/>
      </c>
      <c r="H19" s="25" t="str">
        <f t="shared" si="2"/>
        <v/>
      </c>
      <c r="I19" s="25" t="str">
        <f t="shared" si="3"/>
        <v/>
      </c>
    </row>
    <row r="20" spans="1:9" x14ac:dyDescent="0.35">
      <c r="A20" s="23"/>
      <c r="B20" s="22"/>
      <c r="C20" s="22"/>
      <c r="D20" s="24"/>
      <c r="E20" s="24"/>
      <c r="F20" s="25" t="str">
        <f t="shared" si="0"/>
        <v/>
      </c>
      <c r="G20" s="25" t="str">
        <f t="shared" si="1"/>
        <v/>
      </c>
      <c r="H20" s="25" t="str">
        <f t="shared" si="2"/>
        <v/>
      </c>
      <c r="I20" s="25" t="str">
        <f t="shared" si="3"/>
        <v/>
      </c>
    </row>
    <row r="21" spans="1:9" x14ac:dyDescent="0.35">
      <c r="A21" s="23"/>
      <c r="B21" s="22"/>
      <c r="C21" s="22"/>
      <c r="D21" s="24"/>
      <c r="E21" s="24"/>
      <c r="F21" s="25" t="str">
        <f t="shared" si="0"/>
        <v/>
      </c>
      <c r="G21" s="25" t="str">
        <f t="shared" si="1"/>
        <v/>
      </c>
      <c r="H21" s="25" t="str">
        <f t="shared" si="2"/>
        <v/>
      </c>
      <c r="I21" s="25" t="str">
        <f t="shared" si="3"/>
        <v/>
      </c>
    </row>
    <row r="22" spans="1:9" x14ac:dyDescent="0.35">
      <c r="A22" s="23"/>
      <c r="B22" s="22"/>
      <c r="C22" s="22"/>
      <c r="D22" s="24"/>
      <c r="E22" s="24"/>
      <c r="F22" s="25" t="str">
        <f t="shared" si="0"/>
        <v/>
      </c>
      <c r="G22" s="25" t="str">
        <f t="shared" si="1"/>
        <v/>
      </c>
      <c r="H22" s="25" t="str">
        <f t="shared" si="2"/>
        <v/>
      </c>
      <c r="I22" s="25" t="str">
        <f t="shared" si="3"/>
        <v/>
      </c>
    </row>
    <row r="23" spans="1:9" x14ac:dyDescent="0.35">
      <c r="A23" s="23"/>
      <c r="B23" s="22"/>
      <c r="C23" s="22"/>
      <c r="D23" s="24"/>
      <c r="E23" s="24"/>
      <c r="F23" s="25" t="str">
        <f t="shared" si="0"/>
        <v/>
      </c>
      <c r="G23" s="25" t="str">
        <f t="shared" si="1"/>
        <v/>
      </c>
      <c r="H23" s="25" t="str">
        <f t="shared" si="2"/>
        <v/>
      </c>
      <c r="I23" s="25" t="str">
        <f t="shared" si="3"/>
        <v/>
      </c>
    </row>
    <row r="24" spans="1:9" x14ac:dyDescent="0.35">
      <c r="A24" s="23"/>
      <c r="B24" s="22"/>
      <c r="C24" s="22"/>
      <c r="D24" s="24"/>
      <c r="E24" s="24"/>
      <c r="F24" s="25" t="str">
        <f t="shared" si="0"/>
        <v/>
      </c>
      <c r="G24" s="25" t="str">
        <f t="shared" si="1"/>
        <v/>
      </c>
      <c r="H24" s="25" t="str">
        <f t="shared" si="2"/>
        <v/>
      </c>
      <c r="I24" s="25" t="str">
        <f t="shared" si="3"/>
        <v/>
      </c>
    </row>
    <row r="25" spans="1:9" x14ac:dyDescent="0.35">
      <c r="A25" s="23"/>
      <c r="B25" s="22"/>
      <c r="C25" s="22"/>
      <c r="D25" s="24"/>
      <c r="E25" s="24"/>
      <c r="F25" s="25" t="str">
        <f t="shared" si="0"/>
        <v/>
      </c>
      <c r="G25" s="25" t="str">
        <f t="shared" si="1"/>
        <v/>
      </c>
      <c r="H25" s="25" t="str">
        <f t="shared" si="2"/>
        <v/>
      </c>
      <c r="I25" s="25" t="str">
        <f t="shared" si="3"/>
        <v/>
      </c>
    </row>
    <row r="26" spans="1:9" x14ac:dyDescent="0.35">
      <c r="A26" s="23"/>
      <c r="B26" s="22"/>
      <c r="C26" s="22"/>
      <c r="D26" s="24"/>
      <c r="E26" s="24"/>
      <c r="F26" s="25" t="str">
        <f t="shared" si="0"/>
        <v/>
      </c>
      <c r="G26" s="25" t="str">
        <f t="shared" si="1"/>
        <v/>
      </c>
      <c r="H26" s="25" t="str">
        <f t="shared" si="2"/>
        <v/>
      </c>
      <c r="I26" s="25" t="str">
        <f t="shared" si="3"/>
        <v/>
      </c>
    </row>
    <row r="27" spans="1:9" ht="15.5" x14ac:dyDescent="0.35">
      <c r="A27" s="37" t="s">
        <v>21</v>
      </c>
      <c r="B27" s="38"/>
      <c r="C27" s="38"/>
      <c r="D27" s="39"/>
      <c r="E27" s="1">
        <f>SUM(E16:E26)</f>
        <v>0</v>
      </c>
      <c r="F27" s="1"/>
      <c r="G27" s="19"/>
      <c r="H27" s="18"/>
      <c r="I27" s="65">
        <f>SUM(I16:I26)</f>
        <v>0</v>
      </c>
    </row>
    <row r="28" spans="1:9" s="9" customFormat="1" ht="16.5" customHeight="1" x14ac:dyDescent="0.35">
      <c r="A28" s="7" t="s">
        <v>22</v>
      </c>
      <c r="B28" s="8"/>
      <c r="C28" s="8"/>
      <c r="D28" s="8"/>
      <c r="E28" s="8"/>
      <c r="F28" s="8"/>
      <c r="G28" s="8"/>
      <c r="H28" s="8"/>
    </row>
    <row r="29" spans="1:9" s="14" customFormat="1" ht="15" customHeight="1" x14ac:dyDescent="0.35">
      <c r="A29" s="40" t="s">
        <v>23</v>
      </c>
      <c r="B29" s="40"/>
      <c r="C29" s="40"/>
      <c r="D29" s="40"/>
      <c r="E29" s="40"/>
      <c r="F29" s="40"/>
      <c r="G29" s="40"/>
      <c r="H29" s="40"/>
      <c r="I29" s="40"/>
    </row>
    <row r="30" spans="1:9" s="14" customFormat="1" ht="15" customHeight="1" x14ac:dyDescent="0.35">
      <c r="A30" s="40" t="s">
        <v>24</v>
      </c>
      <c r="B30" s="40"/>
      <c r="C30" s="40"/>
      <c r="D30" s="40"/>
      <c r="E30" s="40"/>
      <c r="F30" s="40"/>
      <c r="G30" s="40"/>
      <c r="H30" s="40"/>
      <c r="I30" s="40"/>
    </row>
    <row r="31" spans="1:9" s="14" customFormat="1" ht="15" customHeight="1" x14ac:dyDescent="0.35">
      <c r="A31" s="40" t="s">
        <v>28</v>
      </c>
      <c r="B31" s="40"/>
      <c r="C31" s="40"/>
      <c r="D31" s="40"/>
      <c r="E31" s="40"/>
      <c r="F31" s="40"/>
      <c r="G31" s="40"/>
      <c r="H31" s="40"/>
      <c r="I31" s="40"/>
    </row>
    <row r="32" spans="1:9" s="14" customFormat="1" ht="15" customHeight="1" x14ac:dyDescent="0.35">
      <c r="A32" s="20" t="s">
        <v>32</v>
      </c>
      <c r="B32" s="17"/>
      <c r="C32" s="17"/>
      <c r="D32" s="17"/>
      <c r="E32" s="17"/>
      <c r="F32" s="17"/>
      <c r="G32" s="17"/>
      <c r="H32" s="17"/>
      <c r="I32" s="17"/>
    </row>
    <row r="33" spans="1:9" s="9" customFormat="1" ht="18" customHeight="1" x14ac:dyDescent="0.35">
      <c r="B33" s="8"/>
      <c r="C33" s="8"/>
      <c r="D33" s="8"/>
      <c r="E33" s="8"/>
      <c r="F33" s="8"/>
      <c r="G33" s="11" t="s">
        <v>16</v>
      </c>
      <c r="H33" s="11"/>
      <c r="I33" s="11"/>
    </row>
    <row r="34" spans="1:9" s="9" customFormat="1" ht="19" customHeight="1" x14ac:dyDescent="0.35">
      <c r="D34" s="8"/>
      <c r="E34" s="8"/>
      <c r="F34" s="16" t="s">
        <v>30</v>
      </c>
      <c r="G34" s="27">
        <f>C8</f>
        <v>0</v>
      </c>
      <c r="H34" s="27"/>
      <c r="I34" s="27"/>
    </row>
    <row r="35" spans="1:9" s="9" customFormat="1" ht="19" customHeight="1" x14ac:dyDescent="0.35">
      <c r="D35" s="8"/>
      <c r="E35" s="8"/>
      <c r="F35" s="10" t="s">
        <v>25</v>
      </c>
      <c r="G35" s="15"/>
      <c r="H35" s="8"/>
      <c r="I35" s="8"/>
    </row>
    <row r="36" spans="1:9" s="9" customFormat="1" ht="22.5" customHeight="1" x14ac:dyDescent="0.35">
      <c r="D36" s="8"/>
      <c r="E36" s="8"/>
      <c r="G36" s="28"/>
      <c r="H36" s="28"/>
      <c r="I36" s="28"/>
    </row>
    <row r="37" spans="1:9" s="9" customFormat="1" ht="20.5" customHeight="1" x14ac:dyDescent="0.35">
      <c r="A37" s="26" t="s">
        <v>26</v>
      </c>
      <c r="B37" s="26"/>
      <c r="C37" s="26"/>
      <c r="D37" s="8"/>
      <c r="E37" s="26" t="s">
        <v>29</v>
      </c>
      <c r="F37" s="26"/>
      <c r="G37" s="26"/>
      <c r="H37" s="26"/>
      <c r="I37" s="26"/>
    </row>
    <row r="38" spans="1:9" s="12" customFormat="1" ht="18.649999999999999" customHeight="1" x14ac:dyDescent="0.35">
      <c r="A38" s="4" t="s">
        <v>27</v>
      </c>
      <c r="B38" s="29"/>
      <c r="C38" s="29"/>
      <c r="D38" s="10"/>
      <c r="E38" s="30" t="s">
        <v>27</v>
      </c>
      <c r="F38" s="30"/>
      <c r="G38" s="31" t="s">
        <v>31</v>
      </c>
      <c r="H38" s="31"/>
      <c r="I38" s="31"/>
    </row>
    <row r="39" spans="1:9" s="12" customFormat="1" ht="28.5" customHeight="1" x14ac:dyDescent="0.25">
      <c r="A39" s="4" t="s">
        <v>25</v>
      </c>
      <c r="B39" s="28"/>
      <c r="C39" s="28"/>
      <c r="D39" s="13"/>
      <c r="E39" s="30" t="s">
        <v>25</v>
      </c>
      <c r="F39" s="30"/>
      <c r="G39" s="26"/>
      <c r="H39" s="26"/>
      <c r="I39" s="26"/>
    </row>
    <row r="40" spans="1:9" s="9" customFormat="1" ht="30" customHeight="1" x14ac:dyDescent="0.35">
      <c r="A40" s="8"/>
      <c r="B40" s="26"/>
      <c r="C40" s="26"/>
      <c r="D40" s="8"/>
      <c r="E40" s="8"/>
      <c r="F40" s="8"/>
      <c r="G40" s="8"/>
      <c r="H40" s="8"/>
      <c r="I40" s="10"/>
    </row>
  </sheetData>
  <sheetProtection algorithmName="SHA-512" hashValue="ZXbFPh+wxF08fVmSPJrsyjKVb89lLMtgTsRvtFxvFjzdeaUgCeE2mHWOjYbmkdNOag0ZqvkkgY67JO4bbrmXtg==" saltValue="y1BSYMh4vggEIWawnNIc1w==" spinCount="100000" sheet="1" objects="1" formatCells="0" formatColumns="0" formatRows="0"/>
  <protectedRanges>
    <protectedRange sqref="A38:I38" name="müdür"/>
    <protectedRange sqref="A16:E26" name="ders"/>
    <protectedRange sqref="C8:I10" name="başlık"/>
    <protectedRange sqref="G34:I34" name="imza"/>
  </protectedRanges>
  <mergeCells count="37">
    <mergeCell ref="A31:I31"/>
    <mergeCell ref="A1:I1"/>
    <mergeCell ref="A2:I2"/>
    <mergeCell ref="A3:I3"/>
    <mergeCell ref="A4:I4"/>
    <mergeCell ref="A7:I7"/>
    <mergeCell ref="A8:B8"/>
    <mergeCell ref="C8:I8"/>
    <mergeCell ref="A9:B9"/>
    <mergeCell ref="C9:I9"/>
    <mergeCell ref="H12:I12"/>
    <mergeCell ref="A13:C13"/>
    <mergeCell ref="D13:D15"/>
    <mergeCell ref="E13:I13"/>
    <mergeCell ref="A14:A15"/>
    <mergeCell ref="B14:B15"/>
    <mergeCell ref="A10:B10"/>
    <mergeCell ref="C10:I10"/>
    <mergeCell ref="A27:D27"/>
    <mergeCell ref="A29:I29"/>
    <mergeCell ref="A30:I30"/>
    <mergeCell ref="C14:C15"/>
    <mergeCell ref="E14:F14"/>
    <mergeCell ref="G14:G15"/>
    <mergeCell ref="H14:H15"/>
    <mergeCell ref="I14:I15"/>
    <mergeCell ref="A37:C37"/>
    <mergeCell ref="B40:C40"/>
    <mergeCell ref="G34:I34"/>
    <mergeCell ref="E37:I37"/>
    <mergeCell ref="G36:I36"/>
    <mergeCell ref="B38:C38"/>
    <mergeCell ref="B39:C39"/>
    <mergeCell ref="E38:F38"/>
    <mergeCell ref="E39:F39"/>
    <mergeCell ref="G38:I38"/>
    <mergeCell ref="G39:I39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OCAK-2025</vt:lpstr>
      <vt:lpstr>'OCAK-2025'!Yazdırma_Alanı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Şenol BUĞA</dc:creator>
  <cp:lastModifiedBy>Şenol BUĞA</cp:lastModifiedBy>
  <cp:lastPrinted>2025-01-16T08:41:42Z</cp:lastPrinted>
  <dcterms:created xsi:type="dcterms:W3CDTF">2025-01-10T10:51:36Z</dcterms:created>
  <dcterms:modified xsi:type="dcterms:W3CDTF">2025-01-16T08:44:21Z</dcterms:modified>
</cp:coreProperties>
</file>